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资产明细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3" i="1"/>
  <c r="H48" i="1"/>
  <c r="G48" i="1"/>
  <c r="H41" i="1"/>
  <c r="I41" i="1" s="1"/>
  <c r="G41" i="1"/>
</calcChain>
</file>

<file path=xl/sharedStrings.xml><?xml version="1.0" encoding="utf-8"?>
<sst xmlns="http://schemas.openxmlformats.org/spreadsheetml/2006/main" count="185" uniqueCount="69">
  <si>
    <t>楼盘</t>
  </si>
  <si>
    <t>类型</t>
  </si>
  <si>
    <t>楼栋号</t>
  </si>
  <si>
    <t>房号</t>
  </si>
  <si>
    <t>面积</t>
  </si>
  <si>
    <t>傲宇花园</t>
  </si>
  <si>
    <t>商业</t>
  </si>
  <si>
    <t>2号楼</t>
  </si>
  <si>
    <t>2-102</t>
  </si>
  <si>
    <t>1号楼</t>
  </si>
  <si>
    <t>1-101</t>
  </si>
  <si>
    <t>1-102</t>
  </si>
  <si>
    <t>1-103</t>
  </si>
  <si>
    <t>1-201</t>
  </si>
  <si>
    <t>1-202</t>
  </si>
  <si>
    <t>1-203</t>
  </si>
  <si>
    <t>2-101</t>
  </si>
  <si>
    <t>2-201</t>
  </si>
  <si>
    <t>2-202</t>
  </si>
  <si>
    <t>朝阳公寓</t>
  </si>
  <si>
    <t>1、2栋</t>
  </si>
  <si>
    <t>109</t>
  </si>
  <si>
    <t>楚王城</t>
  </si>
  <si>
    <t>9号楼</t>
  </si>
  <si>
    <t>501</t>
  </si>
  <si>
    <t>502</t>
  </si>
  <si>
    <t>402</t>
  </si>
  <si>
    <t>3号楼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</si>
  <si>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</si>
  <si>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</si>
  <si>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</si>
  <si>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</si>
  <si>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</si>
  <si>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</si>
  <si>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</si>
  <si>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</si>
  <si>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</si>
  <si>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</si>
  <si>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</si>
  <si>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4号楼</t>
  </si>
  <si>
    <t>120</t>
  </si>
  <si>
    <t>水岸名城</t>
  </si>
  <si>
    <t>101-121/201-221</t>
  </si>
  <si>
    <t>101-106/202-206</t>
  </si>
  <si>
    <t>万维广场</t>
  </si>
  <si>
    <t>301-315</t>
  </si>
  <si>
    <t>2号楼1单元</t>
  </si>
  <si>
    <t>202</t>
  </si>
  <si>
    <t>203</t>
  </si>
  <si>
    <t>301</t>
  </si>
  <si>
    <t>302</t>
  </si>
  <si>
    <t>303</t>
  </si>
  <si>
    <t>云都一号</t>
  </si>
  <si>
    <t>114</t>
  </si>
  <si>
    <t>214</t>
  </si>
  <si>
    <t>314</t>
  </si>
  <si>
    <t>云天梦境</t>
  </si>
  <si>
    <t>住宅</t>
  </si>
  <si>
    <t>1-2802</t>
  </si>
  <si>
    <t>5号楼</t>
  </si>
  <si>
    <t>2-2501</t>
  </si>
  <si>
    <t>6号楼</t>
  </si>
  <si>
    <t>1-2501</t>
  </si>
  <si>
    <t>7号楼</t>
  </si>
  <si>
    <t>1-2502</t>
  </si>
  <si>
    <t>接收价</t>
    <phoneticPr fontId="2" type="noConversion"/>
  </si>
  <si>
    <t>挂网价</t>
    <phoneticPr fontId="2" type="noConversion"/>
  </si>
  <si>
    <t>编号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</si>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</sst>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5" x14ac:knownFonts="1">
    <font>
      <sz val="11"/>
      <color theme="1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4" tint="0.3999755851924192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right" vertical="center"/>
    </xf>
    <xf numFmtId="177" fontId="3" fillId="3" borderId="7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center" vertical="center"/>
    </xf>
    <xf numFmtId="177" fontId="4" fillId="5" borderId="10" xfId="0" applyNumberFormat="1" applyFont="1" applyFill="1" applyBorder="1" applyAlignment="1">
      <alignment horizontal="right" vertical="center"/>
    </xf>
    <xf numFmtId="177" fontId="4" fillId="5" borderId="1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tabSelected="1" workbookViewId="0">
      <selection activeCell="L19" sqref="L19"/>
    </sheetView>
  </sheetViews>
  <sheetFormatPr defaultRowHeight="14.25" x14ac:dyDescent="0.2"/>
  <cols>
    <col min="1" max="1" width="4" customWidth="1"/>
    <col min="2" max="2" width="4.75" customWidth="1"/>
    <col min="3" max="3" width="9" style="11"/>
    <col min="4" max="4" width="5.25" style="11" bestFit="1" customWidth="1"/>
    <col min="5" max="5" width="11.125" style="11" bestFit="1" customWidth="1"/>
    <col min="6" max="6" width="16.875" style="11" bestFit="1" customWidth="1"/>
    <col min="7" max="7" width="9.625" bestFit="1" customWidth="1"/>
    <col min="8" max="9" width="13.875" bestFit="1" customWidth="1"/>
  </cols>
  <sheetData>
    <row r="1" spans="2:9" ht="15" thickBot="1" x14ac:dyDescent="0.25"/>
    <row r="2" spans="2:9" ht="22.5" customHeight="1" x14ac:dyDescent="0.2">
      <c r="B2" s="12" t="s">
        <v>67</v>
      </c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65</v>
      </c>
      <c r="I2" s="14" t="s">
        <v>66</v>
      </c>
    </row>
    <row r="3" spans="2:9" x14ac:dyDescent="0.2">
      <c r="B3" s="15">
        <v>1</v>
      </c>
      <c r="C3" s="1" t="s">
        <v>5</v>
      </c>
      <c r="D3" s="1" t="s">
        <v>6</v>
      </c>
      <c r="E3" s="1" t="s">
        <v>7</v>
      </c>
      <c r="F3" s="1" t="s">
        <v>8</v>
      </c>
      <c r="G3" s="6">
        <v>1174.1300000000001</v>
      </c>
      <c r="H3" s="6">
        <v>12989399.960000001</v>
      </c>
      <c r="I3" s="16">
        <f>ROUND(H3*0.7,2)</f>
        <v>9092579.9700000007</v>
      </c>
    </row>
    <row r="4" spans="2:9" x14ac:dyDescent="0.2">
      <c r="B4" s="17">
        <v>2</v>
      </c>
      <c r="C4" s="2" t="s">
        <v>5</v>
      </c>
      <c r="D4" s="2" t="s">
        <v>6</v>
      </c>
      <c r="E4" s="2" t="s">
        <v>9</v>
      </c>
      <c r="F4" s="2" t="s">
        <v>10</v>
      </c>
      <c r="G4" s="7">
        <v>91.47</v>
      </c>
      <c r="H4" s="7">
        <v>1011932.84</v>
      </c>
      <c r="I4" s="18">
        <f t="shared" ref="I4:I49" si="0">ROUND(H4*0.7,2)</f>
        <v>708352.99</v>
      </c>
    </row>
    <row r="5" spans="2:9" x14ac:dyDescent="0.2">
      <c r="B5" s="15">
        <v>3</v>
      </c>
      <c r="C5" s="1" t="s">
        <v>5</v>
      </c>
      <c r="D5" s="1" t="s">
        <v>6</v>
      </c>
      <c r="E5" s="1" t="s">
        <v>9</v>
      </c>
      <c r="F5" s="1" t="s">
        <v>11</v>
      </c>
      <c r="G5" s="6">
        <v>402.94</v>
      </c>
      <c r="H5" s="6">
        <v>4457725.68</v>
      </c>
      <c r="I5" s="16">
        <f t="shared" si="0"/>
        <v>3120407.98</v>
      </c>
    </row>
    <row r="6" spans="2:9" x14ac:dyDescent="0.2">
      <c r="B6" s="15">
        <v>4</v>
      </c>
      <c r="C6" s="2" t="s">
        <v>5</v>
      </c>
      <c r="D6" s="2" t="s">
        <v>6</v>
      </c>
      <c r="E6" s="2" t="s">
        <v>9</v>
      </c>
      <c r="F6" s="2" t="s">
        <v>12</v>
      </c>
      <c r="G6" s="7">
        <v>170.43</v>
      </c>
      <c r="H6" s="7">
        <v>1885467.32</v>
      </c>
      <c r="I6" s="18">
        <f t="shared" si="0"/>
        <v>1319827.1200000001</v>
      </c>
    </row>
    <row r="7" spans="2:9" x14ac:dyDescent="0.2">
      <c r="B7" s="17">
        <v>5</v>
      </c>
      <c r="C7" s="1" t="s">
        <v>5</v>
      </c>
      <c r="D7" s="1" t="s">
        <v>6</v>
      </c>
      <c r="E7" s="1" t="s">
        <v>9</v>
      </c>
      <c r="F7" s="1" t="s">
        <v>13</v>
      </c>
      <c r="G7" s="6">
        <v>91.47</v>
      </c>
      <c r="H7" s="6">
        <v>506008.28</v>
      </c>
      <c r="I7" s="16">
        <f t="shared" si="0"/>
        <v>354205.8</v>
      </c>
    </row>
    <row r="8" spans="2:9" x14ac:dyDescent="0.2">
      <c r="B8" s="15">
        <v>6</v>
      </c>
      <c r="C8" s="2" t="s">
        <v>5</v>
      </c>
      <c r="D8" s="2" t="s">
        <v>6</v>
      </c>
      <c r="E8" s="2" t="s">
        <v>9</v>
      </c>
      <c r="F8" s="2" t="s">
        <v>14</v>
      </c>
      <c r="G8" s="7">
        <v>432.23</v>
      </c>
      <c r="H8" s="7">
        <v>2391079.08</v>
      </c>
      <c r="I8" s="18">
        <f t="shared" si="0"/>
        <v>1673755.36</v>
      </c>
    </row>
    <row r="9" spans="2:9" x14ac:dyDescent="0.2">
      <c r="B9" s="15">
        <v>7</v>
      </c>
      <c r="C9" s="1" t="s">
        <v>5</v>
      </c>
      <c r="D9" s="1" t="s">
        <v>6</v>
      </c>
      <c r="E9" s="1" t="s">
        <v>9</v>
      </c>
      <c r="F9" s="1" t="s">
        <v>15</v>
      </c>
      <c r="G9" s="6">
        <v>170.43</v>
      </c>
      <c r="H9" s="6">
        <v>942812.32</v>
      </c>
      <c r="I9" s="16">
        <f t="shared" si="0"/>
        <v>659968.62</v>
      </c>
    </row>
    <row r="10" spans="2:9" x14ac:dyDescent="0.2">
      <c r="B10" s="17">
        <v>8</v>
      </c>
      <c r="C10" s="2" t="s">
        <v>5</v>
      </c>
      <c r="D10" s="2" t="s">
        <v>6</v>
      </c>
      <c r="E10" s="2" t="s">
        <v>7</v>
      </c>
      <c r="F10" s="2" t="s">
        <v>16</v>
      </c>
      <c r="G10" s="7">
        <v>186.97</v>
      </c>
      <c r="H10" s="7">
        <v>2068448.88</v>
      </c>
      <c r="I10" s="18">
        <f t="shared" si="0"/>
        <v>1447914.22</v>
      </c>
    </row>
    <row r="11" spans="2:9" x14ac:dyDescent="0.2">
      <c r="B11" s="15">
        <v>9</v>
      </c>
      <c r="C11" s="1" t="s">
        <v>5</v>
      </c>
      <c r="D11" s="1" t="s">
        <v>6</v>
      </c>
      <c r="E11" s="1" t="s">
        <v>7</v>
      </c>
      <c r="F11" s="1" t="s">
        <v>17</v>
      </c>
      <c r="G11" s="6">
        <v>186.97</v>
      </c>
      <c r="H11" s="6">
        <v>1034310.92</v>
      </c>
      <c r="I11" s="16">
        <f t="shared" si="0"/>
        <v>724017.64</v>
      </c>
    </row>
    <row r="12" spans="2:9" x14ac:dyDescent="0.2">
      <c r="B12" s="15">
        <v>10</v>
      </c>
      <c r="C12" s="2" t="s">
        <v>5</v>
      </c>
      <c r="D12" s="2" t="s">
        <v>6</v>
      </c>
      <c r="E12" s="2" t="s">
        <v>7</v>
      </c>
      <c r="F12" s="2" t="s">
        <v>18</v>
      </c>
      <c r="G12" s="7">
        <v>1237.82</v>
      </c>
      <c r="H12" s="7">
        <v>6847571.04</v>
      </c>
      <c r="I12" s="18">
        <f t="shared" si="0"/>
        <v>4793299.7300000004</v>
      </c>
    </row>
    <row r="13" spans="2:9" x14ac:dyDescent="0.2">
      <c r="B13" s="17">
        <v>11</v>
      </c>
      <c r="C13" s="1" t="s">
        <v>19</v>
      </c>
      <c r="D13" s="1" t="s">
        <v>6</v>
      </c>
      <c r="E13" s="1" t="s">
        <v>20</v>
      </c>
      <c r="F13" s="1" t="s">
        <v>21</v>
      </c>
      <c r="G13" s="6">
        <v>123.74</v>
      </c>
      <c r="H13" s="6">
        <v>1722200</v>
      </c>
      <c r="I13" s="16">
        <f t="shared" si="0"/>
        <v>1205540</v>
      </c>
    </row>
    <row r="14" spans="2:9" x14ac:dyDescent="0.2">
      <c r="B14" s="15">
        <v>12</v>
      </c>
      <c r="C14" s="2" t="s">
        <v>22</v>
      </c>
      <c r="D14" s="2" t="s">
        <v>6</v>
      </c>
      <c r="E14" s="2" t="s">
        <v>23</v>
      </c>
      <c r="F14" s="2" t="s">
        <v>24</v>
      </c>
      <c r="G14" s="7">
        <v>1911.66</v>
      </c>
      <c r="H14" s="7">
        <v>13575241.630000001</v>
      </c>
      <c r="I14" s="18">
        <f t="shared" si="0"/>
        <v>9502669.1400000006</v>
      </c>
    </row>
    <row r="15" spans="2:9" x14ac:dyDescent="0.2">
      <c r="B15" s="15">
        <v>13</v>
      </c>
      <c r="C15" s="1" t="s">
        <v>22</v>
      </c>
      <c r="D15" s="1" t="s">
        <v>6</v>
      </c>
      <c r="E15" s="1" t="s">
        <v>23</v>
      </c>
      <c r="F15" s="1" t="s">
        <v>25</v>
      </c>
      <c r="G15" s="6">
        <v>2630.42</v>
      </c>
      <c r="H15" s="6">
        <v>19424758.370000001</v>
      </c>
      <c r="I15" s="16">
        <f t="shared" si="0"/>
        <v>13597330.859999999</v>
      </c>
    </row>
    <row r="16" spans="2:9" x14ac:dyDescent="0.2">
      <c r="B16" s="17">
        <v>14</v>
      </c>
      <c r="C16" s="2" t="s">
        <v>22</v>
      </c>
      <c r="D16" s="2" t="s">
        <v>6</v>
      </c>
      <c r="E16" s="2" t="s">
        <v>23</v>
      </c>
      <c r="F16" s="2" t="s">
        <v>26</v>
      </c>
      <c r="G16" s="7">
        <v>2630.42</v>
      </c>
      <c r="H16" s="7">
        <v>20583000</v>
      </c>
      <c r="I16" s="18">
        <f t="shared" si="0"/>
        <v>14408100</v>
      </c>
    </row>
    <row r="17" spans="2:9" x14ac:dyDescent="0.2">
      <c r="B17" s="15">
        <v>15</v>
      </c>
      <c r="C17" s="1" t="s">
        <v>22</v>
      </c>
      <c r="D17" s="1" t="s">
        <v>6</v>
      </c>
      <c r="E17" s="1" t="s">
        <v>27</v>
      </c>
      <c r="F17" s="1" t="s">
        <v>28</v>
      </c>
      <c r="G17" s="6">
        <v>42.45</v>
      </c>
      <c r="H17" s="6">
        <v>632700</v>
      </c>
      <c r="I17" s="16">
        <f t="shared" si="0"/>
        <v>442890</v>
      </c>
    </row>
    <row r="18" spans="2:9" x14ac:dyDescent="0.2">
      <c r="B18" s="15">
        <v>16</v>
      </c>
      <c r="C18" s="2" t="s">
        <v>22</v>
      </c>
      <c r="D18" s="2" t="s">
        <v>6</v>
      </c>
      <c r="E18" s="2" t="s">
        <v>27</v>
      </c>
      <c r="F18" s="2" t="s">
        <v>29</v>
      </c>
      <c r="G18" s="7">
        <v>45.68</v>
      </c>
      <c r="H18" s="7">
        <v>680800</v>
      </c>
      <c r="I18" s="18">
        <f t="shared" si="0"/>
        <v>476560</v>
      </c>
    </row>
    <row r="19" spans="2:9" x14ac:dyDescent="0.2">
      <c r="B19" s="17">
        <v>17</v>
      </c>
      <c r="C19" s="1" t="s">
        <v>22</v>
      </c>
      <c r="D19" s="1" t="s">
        <v>6</v>
      </c>
      <c r="E19" s="1" t="s">
        <v>27</v>
      </c>
      <c r="F19" s="1" t="s">
        <v>30</v>
      </c>
      <c r="G19" s="6">
        <v>39.880000000000003</v>
      </c>
      <c r="H19" s="6">
        <v>594300</v>
      </c>
      <c r="I19" s="16">
        <f t="shared" si="0"/>
        <v>416010</v>
      </c>
    </row>
    <row r="20" spans="2:9" x14ac:dyDescent="0.2">
      <c r="B20" s="15">
        <v>18</v>
      </c>
      <c r="C20" s="2" t="s">
        <v>22</v>
      </c>
      <c r="D20" s="2" t="s">
        <v>6</v>
      </c>
      <c r="E20" s="2" t="s">
        <v>27</v>
      </c>
      <c r="F20" s="2" t="s">
        <v>31</v>
      </c>
      <c r="G20" s="7">
        <v>38.979999999999997</v>
      </c>
      <c r="H20" s="7">
        <v>580900</v>
      </c>
      <c r="I20" s="18">
        <f t="shared" si="0"/>
        <v>406630</v>
      </c>
    </row>
    <row r="21" spans="2:9" x14ac:dyDescent="0.2">
      <c r="B21" s="15">
        <v>19</v>
      </c>
      <c r="C21" s="1" t="s">
        <v>22</v>
      </c>
      <c r="D21" s="1" t="s">
        <v>6</v>
      </c>
      <c r="E21" s="1" t="s">
        <v>27</v>
      </c>
      <c r="F21" s="1" t="s">
        <v>32</v>
      </c>
      <c r="G21" s="6">
        <v>42.45</v>
      </c>
      <c r="H21" s="6">
        <v>632700</v>
      </c>
      <c r="I21" s="16">
        <f t="shared" si="0"/>
        <v>442890</v>
      </c>
    </row>
    <row r="22" spans="2:9" x14ac:dyDescent="0.2">
      <c r="B22" s="17">
        <v>20</v>
      </c>
      <c r="C22" s="2" t="s">
        <v>22</v>
      </c>
      <c r="D22" s="2" t="s">
        <v>6</v>
      </c>
      <c r="E22" s="2" t="s">
        <v>27</v>
      </c>
      <c r="F22" s="2" t="s">
        <v>33</v>
      </c>
      <c r="G22" s="7">
        <v>42.45</v>
      </c>
      <c r="H22" s="7">
        <v>632700</v>
      </c>
      <c r="I22" s="18">
        <f t="shared" si="0"/>
        <v>442890</v>
      </c>
    </row>
    <row r="23" spans="2:9" x14ac:dyDescent="0.2">
      <c r="B23" s="15">
        <v>21</v>
      </c>
      <c r="C23" s="1" t="s">
        <v>22</v>
      </c>
      <c r="D23" s="1" t="s">
        <v>6</v>
      </c>
      <c r="E23" s="1" t="s">
        <v>27</v>
      </c>
      <c r="F23" s="1" t="s">
        <v>34</v>
      </c>
      <c r="G23" s="6">
        <v>38.979999999999997</v>
      </c>
      <c r="H23" s="6">
        <v>580900</v>
      </c>
      <c r="I23" s="16">
        <f t="shared" si="0"/>
        <v>406630</v>
      </c>
    </row>
    <row r="24" spans="2:9" x14ac:dyDescent="0.2">
      <c r="B24" s="15">
        <v>22</v>
      </c>
      <c r="C24" s="2" t="s">
        <v>22</v>
      </c>
      <c r="D24" s="2" t="s">
        <v>6</v>
      </c>
      <c r="E24" s="2" t="s">
        <v>27</v>
      </c>
      <c r="F24" s="2" t="s">
        <v>35</v>
      </c>
      <c r="G24" s="7">
        <v>39.880000000000003</v>
      </c>
      <c r="H24" s="7">
        <v>594300</v>
      </c>
      <c r="I24" s="18">
        <f t="shared" si="0"/>
        <v>416010</v>
      </c>
    </row>
    <row r="25" spans="2:9" x14ac:dyDescent="0.2">
      <c r="B25" s="17">
        <v>23</v>
      </c>
      <c r="C25" s="1" t="s">
        <v>22</v>
      </c>
      <c r="D25" s="1" t="s">
        <v>6</v>
      </c>
      <c r="E25" s="1" t="s">
        <v>27</v>
      </c>
      <c r="F25" s="1" t="s">
        <v>21</v>
      </c>
      <c r="G25" s="6">
        <v>39.880000000000003</v>
      </c>
      <c r="H25" s="6">
        <v>594300</v>
      </c>
      <c r="I25" s="16">
        <f t="shared" si="0"/>
        <v>416010</v>
      </c>
    </row>
    <row r="26" spans="2:9" x14ac:dyDescent="0.2">
      <c r="B26" s="15">
        <v>24</v>
      </c>
      <c r="C26" s="2" t="s">
        <v>22</v>
      </c>
      <c r="D26" s="2" t="s">
        <v>6</v>
      </c>
      <c r="E26" s="2" t="s">
        <v>27</v>
      </c>
      <c r="F26" s="2" t="s">
        <v>36</v>
      </c>
      <c r="G26" s="7">
        <v>38.979999999999997</v>
      </c>
      <c r="H26" s="7">
        <v>580900</v>
      </c>
      <c r="I26" s="18">
        <f t="shared" si="0"/>
        <v>406630</v>
      </c>
    </row>
    <row r="27" spans="2:9" x14ac:dyDescent="0.2">
      <c r="B27" s="15">
        <v>25</v>
      </c>
      <c r="C27" s="1" t="s">
        <v>22</v>
      </c>
      <c r="D27" s="1" t="s">
        <v>6</v>
      </c>
      <c r="E27" s="1" t="s">
        <v>27</v>
      </c>
      <c r="F27" s="1" t="s">
        <v>37</v>
      </c>
      <c r="G27" s="6">
        <v>42.45</v>
      </c>
      <c r="H27" s="6">
        <v>632700</v>
      </c>
      <c r="I27" s="16">
        <f t="shared" si="0"/>
        <v>442890</v>
      </c>
    </row>
    <row r="28" spans="2:9" x14ac:dyDescent="0.2">
      <c r="B28" s="17">
        <v>26</v>
      </c>
      <c r="C28" s="2" t="s">
        <v>22</v>
      </c>
      <c r="D28" s="2" t="s">
        <v>6</v>
      </c>
      <c r="E28" s="2" t="s">
        <v>27</v>
      </c>
      <c r="F28" s="2" t="s">
        <v>38</v>
      </c>
      <c r="G28" s="7">
        <v>42.45</v>
      </c>
      <c r="H28" s="7">
        <v>632700</v>
      </c>
      <c r="I28" s="18">
        <f t="shared" si="0"/>
        <v>442890</v>
      </c>
    </row>
    <row r="29" spans="2:9" x14ac:dyDescent="0.2">
      <c r="B29" s="15">
        <v>27</v>
      </c>
      <c r="C29" s="1" t="s">
        <v>22</v>
      </c>
      <c r="D29" s="1" t="s">
        <v>6</v>
      </c>
      <c r="E29" s="1" t="s">
        <v>39</v>
      </c>
      <c r="F29" s="1" t="s">
        <v>40</v>
      </c>
      <c r="G29" s="6">
        <v>95.28</v>
      </c>
      <c r="H29" s="6">
        <v>1420000</v>
      </c>
      <c r="I29" s="16">
        <f t="shared" si="0"/>
        <v>994000</v>
      </c>
    </row>
    <row r="30" spans="2:9" x14ac:dyDescent="0.2">
      <c r="B30" s="15">
        <v>28</v>
      </c>
      <c r="C30" s="2" t="s">
        <v>41</v>
      </c>
      <c r="D30" s="2" t="s">
        <v>6</v>
      </c>
      <c r="E30" s="2" t="s">
        <v>27</v>
      </c>
      <c r="F30" s="2" t="s">
        <v>42</v>
      </c>
      <c r="G30" s="7">
        <v>2519</v>
      </c>
      <c r="H30" s="7">
        <v>28215000</v>
      </c>
      <c r="I30" s="18">
        <f t="shared" si="0"/>
        <v>19750500</v>
      </c>
    </row>
    <row r="31" spans="2:9" x14ac:dyDescent="0.2">
      <c r="B31" s="17">
        <v>29</v>
      </c>
      <c r="C31" s="1" t="s">
        <v>41</v>
      </c>
      <c r="D31" s="1" t="s">
        <v>6</v>
      </c>
      <c r="E31" s="1" t="s">
        <v>39</v>
      </c>
      <c r="F31" s="1" t="s">
        <v>43</v>
      </c>
      <c r="G31" s="6">
        <v>1236.78</v>
      </c>
      <c r="H31" s="6">
        <v>13788000</v>
      </c>
      <c r="I31" s="16">
        <f t="shared" si="0"/>
        <v>9651600</v>
      </c>
    </row>
    <row r="32" spans="2:9" x14ac:dyDescent="0.2">
      <c r="B32" s="15">
        <v>30</v>
      </c>
      <c r="C32" s="2" t="s">
        <v>44</v>
      </c>
      <c r="D32" s="2" t="s">
        <v>6</v>
      </c>
      <c r="E32" s="2" t="s">
        <v>27</v>
      </c>
      <c r="F32" s="2" t="s">
        <v>45</v>
      </c>
      <c r="G32" s="7">
        <v>1264.1300000000001</v>
      </c>
      <c r="H32" s="7">
        <v>15248000</v>
      </c>
      <c r="I32" s="18">
        <f t="shared" si="0"/>
        <v>10673600</v>
      </c>
    </row>
    <row r="33" spans="2:9" x14ac:dyDescent="0.2">
      <c r="B33" s="15">
        <v>31</v>
      </c>
      <c r="C33" s="1" t="s">
        <v>44</v>
      </c>
      <c r="D33" s="1" t="s">
        <v>6</v>
      </c>
      <c r="E33" s="1" t="s">
        <v>46</v>
      </c>
      <c r="F33" s="1" t="s">
        <v>47</v>
      </c>
      <c r="G33" s="6">
        <v>259.18</v>
      </c>
      <c r="H33" s="6">
        <v>3160813.3</v>
      </c>
      <c r="I33" s="16">
        <f t="shared" si="0"/>
        <v>2212569.31</v>
      </c>
    </row>
    <row r="34" spans="2:9" x14ac:dyDescent="0.2">
      <c r="B34" s="17">
        <v>32</v>
      </c>
      <c r="C34" s="2" t="s">
        <v>44</v>
      </c>
      <c r="D34" s="2" t="s">
        <v>6</v>
      </c>
      <c r="E34" s="2" t="s">
        <v>46</v>
      </c>
      <c r="F34" s="2" t="s">
        <v>48</v>
      </c>
      <c r="G34" s="7">
        <v>167.63</v>
      </c>
      <c r="H34" s="7">
        <v>2044320.92</v>
      </c>
      <c r="I34" s="18">
        <f t="shared" si="0"/>
        <v>1431024.6399999999</v>
      </c>
    </row>
    <row r="35" spans="2:9" x14ac:dyDescent="0.2">
      <c r="B35" s="15">
        <v>33</v>
      </c>
      <c r="C35" s="1" t="s">
        <v>44</v>
      </c>
      <c r="D35" s="1" t="s">
        <v>6</v>
      </c>
      <c r="E35" s="1" t="s">
        <v>46</v>
      </c>
      <c r="F35" s="1" t="s">
        <v>49</v>
      </c>
      <c r="G35" s="6">
        <v>536.91</v>
      </c>
      <c r="H35" s="6">
        <v>6002197.7999999998</v>
      </c>
      <c r="I35" s="16">
        <f t="shared" si="0"/>
        <v>4201538.46</v>
      </c>
    </row>
    <row r="36" spans="2:9" x14ac:dyDescent="0.2">
      <c r="B36" s="15">
        <v>34</v>
      </c>
      <c r="C36" s="2" t="s">
        <v>44</v>
      </c>
      <c r="D36" s="2" t="s">
        <v>6</v>
      </c>
      <c r="E36" s="2" t="s">
        <v>46</v>
      </c>
      <c r="F36" s="2" t="s">
        <v>50</v>
      </c>
      <c r="G36" s="7">
        <v>259.18</v>
      </c>
      <c r="H36" s="7">
        <v>2897412.09</v>
      </c>
      <c r="I36" s="18">
        <f t="shared" si="0"/>
        <v>2028188.46</v>
      </c>
    </row>
    <row r="37" spans="2:9" x14ac:dyDescent="0.2">
      <c r="B37" s="17">
        <v>35</v>
      </c>
      <c r="C37" s="1" t="s">
        <v>44</v>
      </c>
      <c r="D37" s="1" t="s">
        <v>6</v>
      </c>
      <c r="E37" s="1" t="s">
        <v>46</v>
      </c>
      <c r="F37" s="1" t="s">
        <v>51</v>
      </c>
      <c r="G37" s="6">
        <v>167.63</v>
      </c>
      <c r="H37" s="6">
        <v>1873961.11</v>
      </c>
      <c r="I37" s="16">
        <f t="shared" si="0"/>
        <v>1311772.78</v>
      </c>
    </row>
    <row r="38" spans="2:9" x14ac:dyDescent="0.2">
      <c r="B38" s="15">
        <v>36</v>
      </c>
      <c r="C38" s="2" t="s">
        <v>52</v>
      </c>
      <c r="D38" s="2" t="s">
        <v>6</v>
      </c>
      <c r="E38" s="2" t="s">
        <v>39</v>
      </c>
      <c r="F38" s="2" t="s">
        <v>53</v>
      </c>
      <c r="G38" s="7">
        <v>629.47</v>
      </c>
      <c r="H38" s="7">
        <v>11147248.800000001</v>
      </c>
      <c r="I38" s="18">
        <f t="shared" si="0"/>
        <v>7803074.1600000001</v>
      </c>
    </row>
    <row r="39" spans="2:9" x14ac:dyDescent="0.2">
      <c r="B39" s="15">
        <v>37</v>
      </c>
      <c r="C39" s="1" t="s">
        <v>52</v>
      </c>
      <c r="D39" s="1" t="s">
        <v>6</v>
      </c>
      <c r="E39" s="1" t="s">
        <v>39</v>
      </c>
      <c r="F39" s="1" t="s">
        <v>54</v>
      </c>
      <c r="G39" s="6">
        <v>629.47</v>
      </c>
      <c r="H39" s="6">
        <v>4459001.43</v>
      </c>
      <c r="I39" s="16">
        <f t="shared" si="0"/>
        <v>3121301</v>
      </c>
    </row>
    <row r="40" spans="2:9" x14ac:dyDescent="0.2">
      <c r="B40" s="17">
        <v>38</v>
      </c>
      <c r="C40" s="2" t="s">
        <v>52</v>
      </c>
      <c r="D40" s="2" t="s">
        <v>6</v>
      </c>
      <c r="E40" s="2" t="s">
        <v>39</v>
      </c>
      <c r="F40" s="2" t="s">
        <v>55</v>
      </c>
      <c r="G40" s="7">
        <v>629.47</v>
      </c>
      <c r="H40" s="7">
        <v>3121046.25</v>
      </c>
      <c r="I40" s="18">
        <f t="shared" si="0"/>
        <v>2184732.38</v>
      </c>
    </row>
    <row r="41" spans="2:9" x14ac:dyDescent="0.2">
      <c r="B41" s="17"/>
      <c r="C41" s="5"/>
      <c r="D41" s="5"/>
      <c r="E41" s="5"/>
      <c r="F41" s="5"/>
      <c r="G41" s="8">
        <f>SUM(G3:G40)</f>
        <v>20329.740000000009</v>
      </c>
      <c r="H41" s="8">
        <f>SUM(H3:H40)</f>
        <v>190186858.02000004</v>
      </c>
      <c r="I41" s="19">
        <f t="shared" si="0"/>
        <v>133130800.61</v>
      </c>
    </row>
    <row r="42" spans="2:9" x14ac:dyDescent="0.2">
      <c r="B42" s="15">
        <v>1</v>
      </c>
      <c r="C42" s="1" t="s">
        <v>56</v>
      </c>
      <c r="D42" s="1" t="s">
        <v>57</v>
      </c>
      <c r="E42" s="1" t="s">
        <v>7</v>
      </c>
      <c r="F42" s="1" t="s">
        <v>58</v>
      </c>
      <c r="G42" s="6">
        <v>137.28</v>
      </c>
      <c r="H42" s="6">
        <v>479472.98</v>
      </c>
      <c r="I42" s="16">
        <f t="shared" si="0"/>
        <v>335631.09</v>
      </c>
    </row>
    <row r="43" spans="2:9" x14ac:dyDescent="0.2">
      <c r="B43" s="15">
        <v>2</v>
      </c>
      <c r="C43" s="2" t="s">
        <v>56</v>
      </c>
      <c r="D43" s="2" t="s">
        <v>57</v>
      </c>
      <c r="E43" s="2" t="s">
        <v>59</v>
      </c>
      <c r="F43" s="2" t="s">
        <v>60</v>
      </c>
      <c r="G43" s="7">
        <v>171.27</v>
      </c>
      <c r="H43" s="7">
        <v>585823.57999999996</v>
      </c>
      <c r="I43" s="18">
        <f t="shared" si="0"/>
        <v>410076.51</v>
      </c>
    </row>
    <row r="44" spans="2:9" x14ac:dyDescent="0.2">
      <c r="B44" s="17">
        <v>3</v>
      </c>
      <c r="C44" s="1" t="s">
        <v>56</v>
      </c>
      <c r="D44" s="1" t="s">
        <v>57</v>
      </c>
      <c r="E44" s="1" t="s">
        <v>61</v>
      </c>
      <c r="F44" s="1" t="s">
        <v>16</v>
      </c>
      <c r="G44" s="6">
        <v>133.05000000000001</v>
      </c>
      <c r="H44" s="6">
        <v>407061.8</v>
      </c>
      <c r="I44" s="16">
        <f t="shared" si="0"/>
        <v>284943.26</v>
      </c>
    </row>
    <row r="45" spans="2:9" x14ac:dyDescent="0.2">
      <c r="B45" s="15">
        <v>4</v>
      </c>
      <c r="C45" s="2" t="s">
        <v>56</v>
      </c>
      <c r="D45" s="2" t="s">
        <v>57</v>
      </c>
      <c r="E45" s="2" t="s">
        <v>61</v>
      </c>
      <c r="F45" s="2" t="s">
        <v>62</v>
      </c>
      <c r="G45" s="7">
        <v>178.63</v>
      </c>
      <c r="H45" s="7">
        <v>610997.92000000004</v>
      </c>
      <c r="I45" s="18">
        <f t="shared" si="0"/>
        <v>427698.54</v>
      </c>
    </row>
    <row r="46" spans="2:9" x14ac:dyDescent="0.2">
      <c r="B46" s="15">
        <v>5</v>
      </c>
      <c r="C46" s="1" t="s">
        <v>56</v>
      </c>
      <c r="D46" s="1" t="s">
        <v>57</v>
      </c>
      <c r="E46" s="1" t="s">
        <v>63</v>
      </c>
      <c r="F46" s="1" t="s">
        <v>62</v>
      </c>
      <c r="G46" s="6">
        <v>179.25</v>
      </c>
      <c r="H46" s="6">
        <v>613118.79</v>
      </c>
      <c r="I46" s="16">
        <f t="shared" si="0"/>
        <v>429183.15</v>
      </c>
    </row>
    <row r="47" spans="2:9" x14ac:dyDescent="0.2">
      <c r="B47" s="17">
        <v>6</v>
      </c>
      <c r="C47" s="3" t="s">
        <v>56</v>
      </c>
      <c r="D47" s="3" t="s">
        <v>57</v>
      </c>
      <c r="E47" s="3" t="s">
        <v>63</v>
      </c>
      <c r="F47" s="3" t="s">
        <v>64</v>
      </c>
      <c r="G47" s="9">
        <v>172.41</v>
      </c>
      <c r="H47" s="9">
        <v>589722.38</v>
      </c>
      <c r="I47" s="20">
        <f t="shared" si="0"/>
        <v>412805.67</v>
      </c>
    </row>
    <row r="48" spans="2:9" x14ac:dyDescent="0.2">
      <c r="B48" s="17"/>
      <c r="C48" s="4"/>
      <c r="D48" s="4"/>
      <c r="E48" s="4"/>
      <c r="F48" s="4"/>
      <c r="G48" s="10">
        <f>SUM(G42:G47)</f>
        <v>971.89</v>
      </c>
      <c r="H48" s="10">
        <f>SUM(H42:H47)</f>
        <v>3286197.45</v>
      </c>
      <c r="I48" s="21">
        <f t="shared" si="0"/>
        <v>2300338.2200000002</v>
      </c>
    </row>
    <row r="49" spans="2:9" ht="27" customHeight="1" thickBot="1" x14ac:dyDescent="0.25">
      <c r="B49" s="22" t="s">
        <v>68</v>
      </c>
      <c r="C49" s="23"/>
      <c r="D49" s="23"/>
      <c r="E49" s="23"/>
      <c r="F49" s="23"/>
      <c r="G49" s="24">
        <v>21301.630000000008</v>
      </c>
      <c r="H49" s="24">
        <v>193473055.47000003</v>
      </c>
      <c r="I49" s="25">
        <f t="shared" si="0"/>
        <v>135431138.83000001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资产明细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2025-02-27T06:56:15Z</dcterms:modified>
</cp:coreProperties>
</file>